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11월" sheetId="1" r:id="rId1"/>
    <sheet name="10월" sheetId="2" r:id="rId2"/>
    <sheet name="9월" sheetId="3" r:id="rId3"/>
    <sheet name="8월" sheetId="4" r:id="rId4"/>
    <sheet name="6~7월" sheetId="5" r:id="rId5"/>
  </sheets>
  <definedNames/>
  <calcPr fullCalcOnLoad="1"/>
</workbook>
</file>

<file path=xl/sharedStrings.xml><?xml version="1.0" encoding="utf-8"?>
<sst xmlns="http://schemas.openxmlformats.org/spreadsheetml/2006/main" count="149" uniqueCount="81">
  <si>
    <t>방과후 특기적성 발표회 준비 학생 간식 제공</t>
  </si>
  <si>
    <t>국악예술 꿈의학교 문화예술동아리 발표회 학부모지원단 중식비</t>
  </si>
  <si>
    <t>내빈 접대용 다과 구입</t>
  </si>
  <si>
    <t>내빈 접대용 전통차 구입</t>
  </si>
  <si>
    <t>노인일자리봉사자
 9명</t>
  </si>
  <si>
    <t>내빈</t>
  </si>
  <si>
    <t>위메프</t>
  </si>
  <si>
    <t>G마켓</t>
  </si>
  <si>
    <t>합계</t>
  </si>
  <si>
    <t>교장</t>
  </si>
  <si>
    <t>기관명</t>
  </si>
  <si>
    <t>청담</t>
  </si>
  <si>
    <t>선단초</t>
  </si>
  <si>
    <t>A마트</t>
  </si>
  <si>
    <t>한**</t>
  </si>
  <si>
    <t>내빈용</t>
  </si>
  <si>
    <t>집행액</t>
  </si>
  <si>
    <t>제목</t>
  </si>
  <si>
    <t>교장</t>
  </si>
  <si>
    <t>학교 시설물관리 협의회 중식 제공</t>
  </si>
  <si>
    <t>내빈접대 음료류 및 차류 구입</t>
  </si>
  <si>
    <t>선단초 노인일자리 봉사자 식사 제공</t>
  </si>
  <si>
    <t>학교스포츠클럽 플로어볼 리그전 참가학생 격려 간식 구입</t>
  </si>
  <si>
    <t>신규교사 및 저경력교사 역량강화 연수 및 간담회 석식비</t>
  </si>
  <si>
    <t>소흘농협
하나로마트</t>
  </si>
  <si>
    <t>학교장외 10명</t>
  </si>
  <si>
    <t>내빈용 음료수 구입</t>
  </si>
  <si>
    <t>교직원 조의금 전달</t>
  </si>
  <si>
    <t>교직원 17명</t>
  </si>
  <si>
    <t>교직원 58명</t>
  </si>
  <si>
    <t>철원생고기집</t>
  </si>
  <si>
    <t>학생 14명</t>
  </si>
  <si>
    <t>집행대상</t>
  </si>
  <si>
    <t>이마트 포천점</t>
  </si>
  <si>
    <t>교직원 15명</t>
  </si>
  <si>
    <t>학교장외 3명</t>
  </si>
  <si>
    <t>장소(사용처)</t>
  </si>
  <si>
    <t>포천한우명가</t>
  </si>
  <si>
    <t>피자에꿈</t>
  </si>
  <si>
    <t>롯데홈쇼핑</t>
  </si>
  <si>
    <t>(주)토방</t>
  </si>
  <si>
    <t>청송식당</t>
  </si>
  <si>
    <t>송추가마골</t>
  </si>
  <si>
    <t>교사 19명</t>
  </si>
  <si>
    <t>교감외 10명</t>
  </si>
  <si>
    <t>교직원 11명</t>
  </si>
  <si>
    <t>교장외 4명</t>
  </si>
  <si>
    <t>집행일자</t>
  </si>
  <si>
    <t>2018 교육과정 수립을 위한 부장협의회 다과 구입</t>
  </si>
  <si>
    <t>교직원 조의금 전달</t>
  </si>
  <si>
    <t>영양교사 김**</t>
  </si>
  <si>
    <t>대진대 파리바게트</t>
  </si>
  <si>
    <t>교사 7명</t>
  </si>
  <si>
    <t>(주)토방</t>
  </si>
  <si>
    <t>이마트 포천점</t>
  </si>
  <si>
    <t>교장외 11명</t>
  </si>
  <si>
    <t>교사 문**</t>
  </si>
  <si>
    <t>학생80명</t>
  </si>
  <si>
    <t>홈플러스(주)</t>
  </si>
  <si>
    <t>태양주방</t>
  </si>
  <si>
    <t>교장외 7명</t>
  </si>
  <si>
    <t>방과후 특기적성 발표회 관련 교원 중식 제공</t>
  </si>
  <si>
    <t>지방공무원 인사발령으로 인한 업무협의회 석식비</t>
  </si>
  <si>
    <t>2017 선단어울림마당 교직원 저녁식사 제공</t>
  </si>
  <si>
    <t>2학기 학부모 상담주간(야간) 담임교사 간식 구입</t>
  </si>
  <si>
    <t>내빈 접대용 물품 구입(들깨차외 1종)</t>
  </si>
  <si>
    <t>기간 : 2017.11.1. ~ 30.</t>
  </si>
  <si>
    <t>내빈 접대용 물품 구입(커피믹스외 4종)</t>
  </si>
  <si>
    <t xml:space="preserve">2017년 11월 업무추진비 집행내역 </t>
  </si>
  <si>
    <t>6학년 주제별체험학습(별빛축제) 교사 석식</t>
  </si>
  <si>
    <t xml:space="preserve">2017년 9월 업무추진비 집행내역 </t>
  </si>
  <si>
    <t>과학정보부 담당교사 격려 저녁식사 제공</t>
  </si>
  <si>
    <t>기간 : 2017.6.1. ~ 7.31.</t>
  </si>
  <si>
    <t xml:space="preserve">2017년 6~7월 업무추진비 집행내역 </t>
  </si>
  <si>
    <t>교직원 간담회 실시에 따른 다과 구입</t>
  </si>
  <si>
    <t xml:space="preserve">2017년 8월 업무추진비 집행내역 </t>
  </si>
  <si>
    <t>교직원 간담회 실시에 따른 중식비 지급</t>
  </si>
  <si>
    <t>기간 : 2017.9.1. ~ 30.</t>
  </si>
  <si>
    <t>기간 : 2017.10.1. ~ 31.</t>
  </si>
  <si>
    <t xml:space="preserve">2017년 10월 업무추진비 집행내역 </t>
  </si>
  <si>
    <t>내빈 접대용 물품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</si>
</sst>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0"/>
      <color indexed="8"/>
      <name val="굴림체"/>
      <family val="0"/>
    </font>
    <font>
      <sz val="10"/>
      <color indexed="8"/>
      <name val="굴림체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돋움"/>
      <family val="0"/>
    </font>
    <font>
      <b/>
      <sz val="12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NumberFormat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41" fontId="18" fillId="0" borderId="10" xfId="48" applyNumberFormat="1" applyFont="1" applyBorder="1" applyAlignment="1">
      <alignment vertical="center"/>
    </xf>
    <xf numFmtId="0" fontId="19" fillId="0" borderId="1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41" fontId="20" fillId="0" borderId="13" xfId="48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 shrinkToFi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/>
    </xf>
    <xf numFmtId="0" fontId="21" fillId="20" borderId="16" xfId="0" applyNumberFormat="1" applyFont="1" applyFill="1" applyBorder="1" applyAlignment="1">
      <alignment horizontal="center" vertical="center"/>
    </xf>
    <xf numFmtId="0" fontId="21" fillId="20" borderId="16" xfId="0" applyNumberFormat="1" applyFont="1" applyFill="1" applyBorder="1" applyAlignment="1">
      <alignment horizontal="center" vertical="center" shrinkToFit="1"/>
    </xf>
    <xf numFmtId="41" fontId="21" fillId="20" borderId="16" xfId="48" applyNumberFormat="1" applyFont="1" applyFill="1" applyBorder="1" applyAlignment="1">
      <alignment horizontal="center" vertical="center"/>
    </xf>
    <xf numFmtId="0" fontId="21" fillId="2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left" vertical="center" shrinkToFit="1"/>
    </xf>
    <xf numFmtId="41" fontId="20" fillId="0" borderId="19" xfId="48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defaultGridColor="0" zoomScaleSheetLayoutView="75" colorId="22" workbookViewId="0" topLeftCell="A1">
      <selection activeCell="E5" sqref="E5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25" t="s">
        <v>68</v>
      </c>
      <c r="B1" s="25"/>
      <c r="C1" s="25"/>
      <c r="D1" s="25"/>
      <c r="E1" s="25"/>
      <c r="F1" s="25"/>
    </row>
    <row r="2" spans="1:6" ht="36" customHeight="1">
      <c r="A2" s="26" t="s">
        <v>66</v>
      </c>
      <c r="B2" s="26"/>
      <c r="C2" s="26"/>
      <c r="D2" s="26"/>
      <c r="E2" s="26"/>
      <c r="F2" s="26"/>
    </row>
    <row r="3" spans="1:6" ht="30" customHeight="1">
      <c r="A3" s="12" t="s">
        <v>10</v>
      </c>
      <c r="B3" s="13" t="s">
        <v>47</v>
      </c>
      <c r="C3" s="14" t="s">
        <v>17</v>
      </c>
      <c r="D3" s="15" t="s">
        <v>16</v>
      </c>
      <c r="E3" s="13" t="s">
        <v>36</v>
      </c>
      <c r="F3" s="16" t="s">
        <v>32</v>
      </c>
    </row>
    <row r="4" spans="1:6" ht="30" customHeight="1">
      <c r="A4" s="6" t="s">
        <v>12</v>
      </c>
      <c r="B4" s="7">
        <v>43041</v>
      </c>
      <c r="C4" s="10" t="s">
        <v>1</v>
      </c>
      <c r="D4" s="8">
        <v>105000</v>
      </c>
      <c r="E4" s="11" t="s">
        <v>53</v>
      </c>
      <c r="F4" s="9" t="s">
        <v>60</v>
      </c>
    </row>
    <row r="5" spans="1:6" ht="30" customHeight="1">
      <c r="A5" s="6" t="s">
        <v>12</v>
      </c>
      <c r="B5" s="7">
        <v>43047</v>
      </c>
      <c r="C5" s="10" t="s">
        <v>67</v>
      </c>
      <c r="D5" s="8">
        <v>125260</v>
      </c>
      <c r="E5" s="11" t="s">
        <v>58</v>
      </c>
      <c r="F5" s="9" t="s">
        <v>5</v>
      </c>
    </row>
    <row r="6" spans="1:6" ht="30" customHeight="1">
      <c r="A6" s="6" t="s">
        <v>12</v>
      </c>
      <c r="B6" s="7">
        <v>43047</v>
      </c>
      <c r="C6" s="10" t="s">
        <v>65</v>
      </c>
      <c r="D6" s="8">
        <v>70700</v>
      </c>
      <c r="E6" s="11" t="s">
        <v>6</v>
      </c>
      <c r="F6" s="9" t="s">
        <v>5</v>
      </c>
    </row>
    <row r="7" spans="1:6" ht="30" customHeight="1">
      <c r="A7" s="6" t="s">
        <v>12</v>
      </c>
      <c r="B7" s="7">
        <v>43047</v>
      </c>
      <c r="C7" s="10" t="s">
        <v>80</v>
      </c>
      <c r="D7" s="8">
        <v>14850</v>
      </c>
      <c r="E7" s="11" t="s">
        <v>7</v>
      </c>
      <c r="F7" s="9" t="s">
        <v>5</v>
      </c>
    </row>
    <row r="8" spans="1:6" ht="30" customHeight="1">
      <c r="A8" s="6" t="s">
        <v>12</v>
      </c>
      <c r="B8" s="7">
        <v>43047</v>
      </c>
      <c r="C8" s="10" t="s">
        <v>49</v>
      </c>
      <c r="D8" s="8">
        <v>50000</v>
      </c>
      <c r="E8" s="11" t="s">
        <v>18</v>
      </c>
      <c r="F8" s="9" t="s">
        <v>56</v>
      </c>
    </row>
    <row r="9" spans="1:6" ht="30" customHeight="1">
      <c r="A9" s="6" t="s">
        <v>12</v>
      </c>
      <c r="B9" s="7">
        <v>43054</v>
      </c>
      <c r="C9" s="10" t="s">
        <v>0</v>
      </c>
      <c r="D9" s="8">
        <v>88000</v>
      </c>
      <c r="E9" s="11" t="s">
        <v>51</v>
      </c>
      <c r="F9" s="9" t="s">
        <v>57</v>
      </c>
    </row>
    <row r="10" spans="1:6" ht="30" customHeight="1">
      <c r="A10" s="6" t="s">
        <v>12</v>
      </c>
      <c r="B10" s="7">
        <v>43054</v>
      </c>
      <c r="C10" s="10" t="s">
        <v>80</v>
      </c>
      <c r="D10" s="8">
        <v>80000</v>
      </c>
      <c r="E10" s="11" t="s">
        <v>59</v>
      </c>
      <c r="F10" s="9" t="s">
        <v>5</v>
      </c>
    </row>
    <row r="11" spans="1:6" ht="30" customHeight="1">
      <c r="A11" s="6" t="s">
        <v>12</v>
      </c>
      <c r="B11" s="7">
        <v>43056</v>
      </c>
      <c r="C11" s="10" t="s">
        <v>49</v>
      </c>
      <c r="D11" s="8">
        <v>50000</v>
      </c>
      <c r="E11" s="11" t="s">
        <v>18</v>
      </c>
      <c r="F11" s="9" t="s">
        <v>50</v>
      </c>
    </row>
    <row r="12" spans="1:6" ht="30" customHeight="1">
      <c r="A12" s="6" t="s">
        <v>12</v>
      </c>
      <c r="B12" s="7">
        <v>43056</v>
      </c>
      <c r="C12" s="10" t="s">
        <v>61</v>
      </c>
      <c r="D12" s="8">
        <v>81680</v>
      </c>
      <c r="E12" s="11" t="s">
        <v>53</v>
      </c>
      <c r="F12" s="9" t="s">
        <v>52</v>
      </c>
    </row>
    <row r="13" spans="1:6" ht="30" customHeight="1">
      <c r="A13" s="6" t="s">
        <v>12</v>
      </c>
      <c r="B13" s="7">
        <v>43069</v>
      </c>
      <c r="C13" s="10" t="s">
        <v>48</v>
      </c>
      <c r="D13" s="8">
        <v>86700</v>
      </c>
      <c r="E13" s="11" t="s">
        <v>54</v>
      </c>
      <c r="F13" s="9" t="s">
        <v>55</v>
      </c>
    </row>
    <row r="14" spans="1:6" ht="28.5" customHeight="1">
      <c r="A14" s="27" t="s">
        <v>8</v>
      </c>
      <c r="B14" s="28"/>
      <c r="C14" s="28"/>
      <c r="D14" s="3">
        <f>SUM(D4:D13)</f>
        <v>752190</v>
      </c>
      <c r="E14" s="4"/>
      <c r="F14" s="5"/>
    </row>
  </sheetData>
  <sheetProtection/>
  <mergeCells count="3">
    <mergeCell ref="A1:F1"/>
    <mergeCell ref="A2:F2"/>
    <mergeCell ref="A14:C14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defaultGridColor="0" zoomScaleSheetLayoutView="75" colorId="22" workbookViewId="0" topLeftCell="A1">
      <selection activeCell="C15" sqref="C15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25" t="s">
        <v>79</v>
      </c>
      <c r="B1" s="25"/>
      <c r="C1" s="25"/>
      <c r="D1" s="25"/>
      <c r="E1" s="25"/>
      <c r="F1" s="25"/>
    </row>
    <row r="2" spans="1:6" ht="36" customHeight="1">
      <c r="A2" s="26" t="s">
        <v>78</v>
      </c>
      <c r="B2" s="26"/>
      <c r="C2" s="26"/>
      <c r="D2" s="26"/>
      <c r="E2" s="26"/>
      <c r="F2" s="26"/>
    </row>
    <row r="3" spans="1:6" ht="30" customHeight="1">
      <c r="A3" s="12" t="s">
        <v>10</v>
      </c>
      <c r="B3" s="13" t="s">
        <v>47</v>
      </c>
      <c r="C3" s="14" t="s">
        <v>17</v>
      </c>
      <c r="D3" s="15" t="s">
        <v>16</v>
      </c>
      <c r="E3" s="13" t="s">
        <v>36</v>
      </c>
      <c r="F3" s="16" t="s">
        <v>32</v>
      </c>
    </row>
    <row r="4" spans="1:6" ht="30" customHeight="1">
      <c r="A4" s="6" t="s">
        <v>12</v>
      </c>
      <c r="B4" s="7">
        <v>43018</v>
      </c>
      <c r="C4" s="10" t="s">
        <v>27</v>
      </c>
      <c r="D4" s="8">
        <v>50000</v>
      </c>
      <c r="E4" s="11" t="s">
        <v>9</v>
      </c>
      <c r="F4" s="9" t="s">
        <v>14</v>
      </c>
    </row>
    <row r="5" spans="1:6" ht="30" customHeight="1">
      <c r="A5" s="6" t="s">
        <v>12</v>
      </c>
      <c r="B5" s="7">
        <v>43033</v>
      </c>
      <c r="C5" s="10" t="s">
        <v>69</v>
      </c>
      <c r="D5" s="8">
        <v>132000</v>
      </c>
      <c r="E5" s="11" t="s">
        <v>40</v>
      </c>
      <c r="F5" s="9" t="s">
        <v>44</v>
      </c>
    </row>
    <row r="6" spans="1:6" ht="28.5" customHeight="1">
      <c r="A6" s="27" t="s">
        <v>8</v>
      </c>
      <c r="B6" s="28"/>
      <c r="C6" s="28"/>
      <c r="D6" s="3">
        <f>SUM(D4:D5)</f>
        <v>182000</v>
      </c>
      <c r="E6" s="4"/>
      <c r="F6" s="5"/>
    </row>
  </sheetData>
  <sheetProtection/>
  <mergeCells count="3">
    <mergeCell ref="A1:F1"/>
    <mergeCell ref="A2:F2"/>
    <mergeCell ref="A6:C6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defaultGridColor="0" zoomScaleSheetLayoutView="75" colorId="22" workbookViewId="0" topLeftCell="A1">
      <selection activeCell="E8" sqref="E8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25" t="s">
        <v>70</v>
      </c>
      <c r="B1" s="25"/>
      <c r="C1" s="25"/>
      <c r="D1" s="25"/>
      <c r="E1" s="25"/>
      <c r="F1" s="25"/>
    </row>
    <row r="2" spans="1:6" ht="36" customHeight="1">
      <c r="A2" s="26" t="s">
        <v>77</v>
      </c>
      <c r="B2" s="26"/>
      <c r="C2" s="26"/>
      <c r="D2" s="26"/>
      <c r="E2" s="26"/>
      <c r="F2" s="26"/>
    </row>
    <row r="3" spans="1:6" ht="30" customHeight="1">
      <c r="A3" s="12" t="s">
        <v>10</v>
      </c>
      <c r="B3" s="13" t="s">
        <v>47</v>
      </c>
      <c r="C3" s="14" t="s">
        <v>17</v>
      </c>
      <c r="D3" s="15" t="s">
        <v>16</v>
      </c>
      <c r="E3" s="13" t="s">
        <v>36</v>
      </c>
      <c r="F3" s="16" t="s">
        <v>32</v>
      </c>
    </row>
    <row r="4" spans="1:6" ht="30" customHeight="1">
      <c r="A4" s="6" t="s">
        <v>12</v>
      </c>
      <c r="B4" s="7">
        <v>42996</v>
      </c>
      <c r="C4" s="10" t="s">
        <v>3</v>
      </c>
      <c r="D4" s="8">
        <v>68000</v>
      </c>
      <c r="E4" s="11" t="s">
        <v>39</v>
      </c>
      <c r="F4" s="9" t="s">
        <v>15</v>
      </c>
    </row>
    <row r="5" spans="1:6" ht="30" customHeight="1">
      <c r="A5" s="6" t="s">
        <v>12</v>
      </c>
      <c r="B5" s="7">
        <v>42998</v>
      </c>
      <c r="C5" s="10" t="s">
        <v>64</v>
      </c>
      <c r="D5" s="8">
        <v>138000</v>
      </c>
      <c r="E5" s="11" t="s">
        <v>38</v>
      </c>
      <c r="F5" s="9" t="s">
        <v>43</v>
      </c>
    </row>
    <row r="6" spans="1:6" ht="30" customHeight="1">
      <c r="A6" s="18" t="s">
        <v>12</v>
      </c>
      <c r="B6" s="19">
        <v>43000</v>
      </c>
      <c r="C6" s="20" t="s">
        <v>19</v>
      </c>
      <c r="D6" s="21">
        <v>58000</v>
      </c>
      <c r="E6" s="22" t="s">
        <v>40</v>
      </c>
      <c r="F6" s="23" t="s">
        <v>46</v>
      </c>
    </row>
    <row r="7" spans="1:6" ht="30" customHeight="1">
      <c r="A7" s="18" t="s">
        <v>12</v>
      </c>
      <c r="B7" s="19">
        <v>43003</v>
      </c>
      <c r="C7" s="20" t="s">
        <v>2</v>
      </c>
      <c r="D7" s="21">
        <v>20000</v>
      </c>
      <c r="E7" s="24" t="s">
        <v>24</v>
      </c>
      <c r="F7" s="23" t="s">
        <v>15</v>
      </c>
    </row>
    <row r="8" spans="1:6" ht="28.5" customHeight="1">
      <c r="A8" s="27" t="s">
        <v>8</v>
      </c>
      <c r="B8" s="28"/>
      <c r="C8" s="28"/>
      <c r="D8" s="3">
        <f>SUM(D4:D5)</f>
        <v>206000</v>
      </c>
      <c r="E8" s="4"/>
      <c r="F8" s="5"/>
    </row>
  </sheetData>
  <sheetProtection/>
  <mergeCells count="3">
    <mergeCell ref="A1:F1"/>
    <mergeCell ref="A2:F2"/>
    <mergeCell ref="A8:C8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defaultGridColor="0" zoomScaleSheetLayoutView="75" colorId="22" workbookViewId="0" topLeftCell="A1">
      <selection activeCell="D7" sqref="D7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25" t="s">
        <v>75</v>
      </c>
      <c r="B1" s="25"/>
      <c r="C1" s="25"/>
      <c r="D1" s="25"/>
      <c r="E1" s="25"/>
      <c r="F1" s="25"/>
    </row>
    <row r="2" spans="1:6" ht="36" customHeight="1">
      <c r="A2" s="26" t="s">
        <v>72</v>
      </c>
      <c r="B2" s="26"/>
      <c r="C2" s="26"/>
      <c r="D2" s="26"/>
      <c r="E2" s="26"/>
      <c r="F2" s="26"/>
    </row>
    <row r="3" spans="1:6" ht="30" customHeight="1">
      <c r="A3" s="12" t="s">
        <v>10</v>
      </c>
      <c r="B3" s="13" t="s">
        <v>47</v>
      </c>
      <c r="C3" s="14" t="s">
        <v>17</v>
      </c>
      <c r="D3" s="15" t="s">
        <v>16</v>
      </c>
      <c r="E3" s="13" t="s">
        <v>36</v>
      </c>
      <c r="F3" s="16" t="s">
        <v>32</v>
      </c>
    </row>
    <row r="4" spans="1:6" ht="30" customHeight="1">
      <c r="A4" s="6" t="s">
        <v>12</v>
      </c>
      <c r="B4" s="7">
        <v>42954</v>
      </c>
      <c r="C4" s="10" t="s">
        <v>74</v>
      </c>
      <c r="D4" s="8">
        <v>50000</v>
      </c>
      <c r="E4" s="11" t="s">
        <v>13</v>
      </c>
      <c r="F4" s="9" t="s">
        <v>34</v>
      </c>
    </row>
    <row r="5" spans="1:6" ht="30" customHeight="1">
      <c r="A5" s="6" t="s">
        <v>12</v>
      </c>
      <c r="B5" s="7">
        <v>42963</v>
      </c>
      <c r="C5" s="10" t="s">
        <v>76</v>
      </c>
      <c r="D5" s="8">
        <v>143000</v>
      </c>
      <c r="E5" s="11" t="s">
        <v>40</v>
      </c>
      <c r="F5" s="9" t="s">
        <v>45</v>
      </c>
    </row>
    <row r="6" spans="1:6" ht="28.5" customHeight="1">
      <c r="A6" s="27" t="s">
        <v>8</v>
      </c>
      <c r="B6" s="28"/>
      <c r="C6" s="28"/>
      <c r="D6" s="3">
        <f>SUM(D4:D5)</f>
        <v>193000</v>
      </c>
      <c r="E6" s="4"/>
      <c r="F6" s="5"/>
    </row>
  </sheetData>
  <sheetProtection/>
  <mergeCells count="3">
    <mergeCell ref="A1:F1"/>
    <mergeCell ref="A2:F2"/>
    <mergeCell ref="A6:C6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defaultGridColor="0" zoomScaleSheetLayoutView="75" colorId="22" workbookViewId="0" topLeftCell="A1">
      <selection activeCell="D13" sqref="D13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25" t="s">
        <v>73</v>
      </c>
      <c r="B1" s="25"/>
      <c r="C1" s="25"/>
      <c r="D1" s="25"/>
      <c r="E1" s="25"/>
      <c r="F1" s="25"/>
    </row>
    <row r="2" spans="1:6" ht="36" customHeight="1">
      <c r="A2" s="26" t="s">
        <v>72</v>
      </c>
      <c r="B2" s="26"/>
      <c r="C2" s="26"/>
      <c r="D2" s="26"/>
      <c r="E2" s="26"/>
      <c r="F2" s="26"/>
    </row>
    <row r="3" spans="1:6" ht="30" customHeight="1">
      <c r="A3" s="12" t="s">
        <v>10</v>
      </c>
      <c r="B3" s="13" t="s">
        <v>47</v>
      </c>
      <c r="C3" s="14" t="s">
        <v>17</v>
      </c>
      <c r="D3" s="15" t="s">
        <v>16</v>
      </c>
      <c r="E3" s="13" t="s">
        <v>36</v>
      </c>
      <c r="F3" s="16" t="s">
        <v>32</v>
      </c>
    </row>
    <row r="4" spans="1:6" ht="30" customHeight="1">
      <c r="A4" s="6" t="s">
        <v>12</v>
      </c>
      <c r="B4" s="7">
        <v>42898</v>
      </c>
      <c r="C4" s="10" t="s">
        <v>71</v>
      </c>
      <c r="D4" s="8">
        <v>98000</v>
      </c>
      <c r="E4" s="11" t="s">
        <v>11</v>
      </c>
      <c r="F4" s="9" t="s">
        <v>35</v>
      </c>
    </row>
    <row r="5" spans="1:6" ht="30" customHeight="1">
      <c r="A5" s="6" t="s">
        <v>12</v>
      </c>
      <c r="B5" s="7">
        <v>42899</v>
      </c>
      <c r="C5" s="10" t="s">
        <v>20</v>
      </c>
      <c r="D5" s="8">
        <v>98340</v>
      </c>
      <c r="E5" s="11" t="s">
        <v>33</v>
      </c>
      <c r="F5" s="9" t="s">
        <v>15</v>
      </c>
    </row>
    <row r="6" spans="1:6" ht="30" customHeight="1">
      <c r="A6" s="6" t="s">
        <v>12</v>
      </c>
      <c r="B6" s="7">
        <v>42908</v>
      </c>
      <c r="C6" s="10" t="s">
        <v>22</v>
      </c>
      <c r="D6" s="8">
        <v>120000</v>
      </c>
      <c r="E6" s="11" t="s">
        <v>38</v>
      </c>
      <c r="F6" s="9" t="s">
        <v>31</v>
      </c>
    </row>
    <row r="7" spans="1:6" ht="30" customHeight="1">
      <c r="A7" s="6" t="s">
        <v>12</v>
      </c>
      <c r="B7" s="7">
        <v>42916</v>
      </c>
      <c r="C7" s="10" t="s">
        <v>63</v>
      </c>
      <c r="D7" s="8">
        <v>400000</v>
      </c>
      <c r="E7" s="11" t="s">
        <v>42</v>
      </c>
      <c r="F7" s="9" t="s">
        <v>29</v>
      </c>
    </row>
    <row r="8" spans="1:6" ht="30" customHeight="1">
      <c r="A8" s="6" t="s">
        <v>12</v>
      </c>
      <c r="B8" s="7">
        <v>42920</v>
      </c>
      <c r="C8" s="10" t="s">
        <v>62</v>
      </c>
      <c r="D8" s="8">
        <v>290000</v>
      </c>
      <c r="E8" s="11" t="s">
        <v>30</v>
      </c>
      <c r="F8" s="9" t="s">
        <v>28</v>
      </c>
    </row>
    <row r="9" spans="1:6" ht="30" customHeight="1">
      <c r="A9" s="6" t="s">
        <v>12</v>
      </c>
      <c r="B9" s="7">
        <v>42934</v>
      </c>
      <c r="C9" s="10" t="s">
        <v>23</v>
      </c>
      <c r="D9" s="8">
        <v>155000</v>
      </c>
      <c r="E9" s="11" t="s">
        <v>37</v>
      </c>
      <c r="F9" s="9" t="s">
        <v>25</v>
      </c>
    </row>
    <row r="10" spans="1:6" ht="30" customHeight="1">
      <c r="A10" s="6" t="s">
        <v>12</v>
      </c>
      <c r="B10" s="7">
        <v>42935</v>
      </c>
      <c r="C10" s="10" t="s">
        <v>26</v>
      </c>
      <c r="D10" s="8">
        <v>50000</v>
      </c>
      <c r="E10" s="11" t="s">
        <v>13</v>
      </c>
      <c r="F10" s="9" t="s">
        <v>15</v>
      </c>
    </row>
    <row r="11" spans="1:6" ht="30" customHeight="1">
      <c r="A11" s="6" t="s">
        <v>12</v>
      </c>
      <c r="B11" s="7">
        <v>42940</v>
      </c>
      <c r="C11" s="10" t="s">
        <v>21</v>
      </c>
      <c r="D11" s="8">
        <v>72000</v>
      </c>
      <c r="E11" s="11" t="s">
        <v>41</v>
      </c>
      <c r="F11" s="17" t="s">
        <v>4</v>
      </c>
    </row>
    <row r="12" spans="1:6" ht="28.5" customHeight="1">
      <c r="A12" s="27" t="s">
        <v>8</v>
      </c>
      <c r="B12" s="28"/>
      <c r="C12" s="28"/>
      <c r="D12" s="3">
        <f>SUM(D4:D11)</f>
        <v>1283340</v>
      </c>
      <c r="E12" s="4"/>
      <c r="F12" s="5"/>
    </row>
  </sheetData>
  <sheetProtection/>
  <mergeCells count="3">
    <mergeCell ref="A1:F1"/>
    <mergeCell ref="A2:F2"/>
    <mergeCell ref="A12:C12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